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<sst xmlns="http://schemas.openxmlformats.org/spreadsheetml/2006/main" count="251" uniqueCount="71">
  <si>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</si>
  <si>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</si>
  <si>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</si>
  <si>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</si>
  <si>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</si>
  <si>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</si>
  <si>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</si>
  <si>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</si>
  <si>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</si>
  <si>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</si>
  <si>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</si>
  <si>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</si>
  <si>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</si>
  <si>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</si>
  <si>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</si>
  <si>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</si>
  <si>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</si>
  <si>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</si>
  <si>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</si>
  <si>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</si>
  <si>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</si>
  <si>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</si>
  <si>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</si>
  <si>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</si>
  <si>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</si>
  <si>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</si>
  <si>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</si>
  <si>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</si>
  <si>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</si>
  <si>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</si>
  <si>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</si>
  <si>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</si>
  <si>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</si>
  <si>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</si>
  <si>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</si>
  <si>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</si>
  <si>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</si>
  <si>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</si>
  <si>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</si>
  <si>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</si>
  <si>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</si>
  <si>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булочное</t>
  </si>
  <si>
    <t>Хлеб пшеничный</t>
  </si>
  <si>
    <t>Десерт фруктовый (яблоко)</t>
  </si>
  <si>
    <t>Чай с сахаром</t>
  </si>
  <si>
    <t>Каша молочная геркулесовая вязкая с маслом</t>
  </si>
  <si>
    <t>Макароны отварные</t>
  </si>
  <si>
    <t>Чай с сахаром п/с</t>
  </si>
  <si>
    <t>Фрикадельки из мяса птицы,говядина с соусом томатным</t>
  </si>
  <si>
    <t>Сыр порционный</t>
  </si>
  <si>
    <t>Спагетти мясное с соусом</t>
  </si>
  <si>
    <t>Батон в ассортименте</t>
  </si>
  <si>
    <t>Каша молочная рисовая на сгущ.молоке с маслом</t>
  </si>
  <si>
    <t>Запеканка рисовая с творогом и молоком сгущ.</t>
  </si>
  <si>
    <t>Макароны отварные с мясом прессованным и томатом</t>
  </si>
  <si>
    <t>Коктейль мол.Милкшейк</t>
  </si>
  <si>
    <t>Бутерброд с мясом прессованным (изд.кул,батон)</t>
  </si>
  <si>
    <t>Печенье сдобное Завитушки сливочные 28,5</t>
  </si>
  <si>
    <t>Бутерброд с сыром (батон в асс.)</t>
  </si>
  <si>
    <t>Каша молочная "Дружба" с маслом</t>
  </si>
  <si>
    <t>Печенье Овсяное</t>
  </si>
  <si>
    <t>Чай ягодный</t>
  </si>
  <si>
    <t>Десерт фруктовый (апельсин)</t>
  </si>
  <si>
    <t>Чай лимонный</t>
  </si>
  <si>
    <t>Запеканка творожная с крошкой и соусом десертным</t>
  </si>
  <si>
    <t>Каша молочная ячневая с маслом</t>
  </si>
  <si>
    <t>кисломол.</t>
  </si>
  <si>
    <t>Йогурт 2,5% 100гр.в асс.</t>
  </si>
  <si>
    <t>Мясо прессованное порционное (изд.кул.мясное)</t>
  </si>
  <si>
    <t>Блинчики с вареной сгущенкой</t>
  </si>
  <si>
    <t>Чай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</si>
</sst>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155</v>
      </c>
      <c r="G6" s="40">
        <v>4.3899999999999997</v>
      </c>
      <c r="H6" s="40">
        <v>6.34</v>
      </c>
      <c r="I6" s="40">
        <v>40.409999999999997</v>
      </c>
      <c r="J6" s="40">
        <v>236.26</v>
      </c>
      <c r="K6" s="41"/>
      <c r="L6" s="40"/>
    </row>
    <row r="7" spans="1:12" ht="14.4" x14ac:dyDescent="0.3">
      <c r="A7" s="23"/>
      <c r="B7" s="15"/>
      <c r="C7" s="11"/>
      <c r="D7" s="6"/>
      <c r="E7" s="42" t="s">
        <v>49</v>
      </c>
      <c r="F7" s="43">
        <v>15</v>
      </c>
      <c r="G7" s="43">
        <v>3.69</v>
      </c>
      <c r="H7" s="43">
        <v>4.6900000000000004</v>
      </c>
      <c r="I7" s="43"/>
      <c r="J7" s="43">
        <v>56.97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43</v>
      </c>
      <c r="F11" s="43">
        <v>120</v>
      </c>
      <c r="G11" s="43">
        <v>0.48</v>
      </c>
      <c r="H11" s="43">
        <v>0.48</v>
      </c>
      <c r="I11" s="43">
        <v>11.76</v>
      </c>
      <c r="J11" s="43">
        <v>53.28</v>
      </c>
      <c r="K11" s="44"/>
      <c r="L11" s="43"/>
    </row>
    <row r="12" spans="1:12" ht="14.4" x14ac:dyDescent="0.3">
      <c r="A12" s="23"/>
      <c r="B12" s="15"/>
      <c r="C12" s="11"/>
      <c r="D12" s="6" t="s">
        <v>41</v>
      </c>
      <c r="E12" s="42" t="s">
        <v>57</v>
      </c>
      <c r="F12" s="43">
        <v>28.5</v>
      </c>
      <c r="G12" s="43">
        <v>1.71</v>
      </c>
      <c r="H12" s="43">
        <v>7.26</v>
      </c>
      <c r="I12" s="43">
        <v>17.100000000000001</v>
      </c>
      <c r="J12" s="43">
        <v>140.58000000000001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568.5</v>
      </c>
      <c r="G13" s="19">
        <f t="shared" ref="G13:J13" si="0">SUM(G6:G12)</f>
        <v>14.07</v>
      </c>
      <c r="H13" s="19">
        <f t="shared" si="0"/>
        <v>19.170000000000002</v>
      </c>
      <c r="I13" s="19">
        <f t="shared" si="0"/>
        <v>108.84</v>
      </c>
      <c r="J13" s="19">
        <f t="shared" si="0"/>
        <v>670.47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568.5</v>
      </c>
      <c r="G24" s="32">
        <f t="shared" ref="G24:J24" si="4">G13+G23</f>
        <v>14.07</v>
      </c>
      <c r="H24" s="32">
        <f t="shared" si="4"/>
        <v>19.170000000000002</v>
      </c>
      <c r="I24" s="32">
        <f t="shared" si="4"/>
        <v>108.84</v>
      </c>
      <c r="J24" s="32">
        <f t="shared" si="4"/>
        <v>670.47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/>
      <c r="H27" s="43"/>
      <c r="I27" s="43">
        <v>6.99</v>
      </c>
      <c r="J27" s="43">
        <v>27.94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35</v>
      </c>
      <c r="G28" s="43">
        <v>2.66</v>
      </c>
      <c r="H28" s="43">
        <v>0.28000000000000003</v>
      </c>
      <c r="I28" s="43">
        <v>17.22</v>
      </c>
      <c r="J28" s="43">
        <v>82.04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43</v>
      </c>
      <c r="F30" s="43">
        <v>70</v>
      </c>
      <c r="G30" s="43">
        <v>0.28000000000000003</v>
      </c>
      <c r="H30" s="43">
        <v>0.28000000000000003</v>
      </c>
      <c r="I30" s="43">
        <v>7.91</v>
      </c>
      <c r="J30" s="43">
        <v>35.28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18.060000000000002</v>
      </c>
      <c r="H32" s="19">
        <f t="shared" ref="H32" si="7">SUM(H25:H31)</f>
        <v>15.599999999999998</v>
      </c>
      <c r="I32" s="19">
        <f t="shared" ref="I32" si="8">SUM(I25:I31)</f>
        <v>78.47</v>
      </c>
      <c r="J32" s="19">
        <f t="shared" ref="J32:L32" si="9">SUM(J25:J31)</f>
        <v>526.52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4">G32+G42</f>
        <v>18.060000000000002</v>
      </c>
      <c r="H43" s="32">
        <f t="shared" ref="H43" si="15">H32+H42</f>
        <v>15.599999999999998</v>
      </c>
      <c r="I43" s="32">
        <f t="shared" ref="I43" si="16">I32+I42</f>
        <v>78.47</v>
      </c>
      <c r="J43" s="32">
        <f t="shared" ref="J43:L43" si="17">J32+J42</f>
        <v>526.52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160</v>
      </c>
      <c r="G44" s="40">
        <v>9.6</v>
      </c>
      <c r="H44" s="40">
        <v>11.8</v>
      </c>
      <c r="I44" s="40">
        <v>55.95</v>
      </c>
      <c r="J44" s="40">
        <v>368.4</v>
      </c>
      <c r="K44" s="41"/>
      <c r="L44" s="40"/>
    </row>
    <row r="45" spans="1:12" ht="14.4" x14ac:dyDescent="0.3">
      <c r="A45" s="23"/>
      <c r="B45" s="15"/>
      <c r="C45" s="11"/>
      <c r="D45" s="6" t="s">
        <v>26</v>
      </c>
      <c r="E45" s="42" t="s">
        <v>43</v>
      </c>
      <c r="F45" s="43">
        <v>100</v>
      </c>
      <c r="G45" s="43">
        <v>0.4</v>
      </c>
      <c r="H45" s="43">
        <v>0.4</v>
      </c>
      <c r="I45" s="43">
        <v>11.3</v>
      </c>
      <c r="J45" s="43">
        <v>50.4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25</v>
      </c>
      <c r="G47" s="43">
        <v>1.9</v>
      </c>
      <c r="H47" s="43">
        <v>0.2</v>
      </c>
      <c r="I47" s="43">
        <v>12.3</v>
      </c>
      <c r="J47" s="43">
        <v>58.6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49</v>
      </c>
      <c r="F49" s="43">
        <v>15</v>
      </c>
      <c r="G49" s="43">
        <v>3.69</v>
      </c>
      <c r="H49" s="43">
        <v>4.6900000000000004</v>
      </c>
      <c r="I49" s="43"/>
      <c r="J49" s="43">
        <v>56.97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15.59</v>
      </c>
      <c r="H51" s="19">
        <f t="shared" ref="H51" si="19">SUM(H44:H50)</f>
        <v>17.09</v>
      </c>
      <c r="I51" s="19">
        <f t="shared" ref="I51" si="20">SUM(I44:I50)</f>
        <v>86.539999999999992</v>
      </c>
      <c r="J51" s="19">
        <f t="shared" ref="J51:L51" si="21">SUM(J44:J50)</f>
        <v>562.30999999999995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15.59</v>
      </c>
      <c r="H62" s="32">
        <f t="shared" ref="H62" si="27">H51+H61</f>
        <v>17.09</v>
      </c>
      <c r="I62" s="32">
        <f t="shared" ref="I62" si="28">I51+I61</f>
        <v>86.539999999999992</v>
      </c>
      <c r="J62" s="32">
        <f t="shared" ref="J62:L62" si="29">J51+J61</f>
        <v>562.30999999999995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6.17</v>
      </c>
      <c r="H63" s="40">
        <v>7.97</v>
      </c>
      <c r="I63" s="40">
        <v>32.29</v>
      </c>
      <c r="J63" s="40">
        <v>225.4</v>
      </c>
      <c r="K63" s="41"/>
      <c r="L63" s="40"/>
    </row>
    <row r="64" spans="1:12" ht="14.4" x14ac:dyDescent="0.3">
      <c r="A64" s="23"/>
      <c r="B64" s="15"/>
      <c r="C64" s="11"/>
      <c r="D64" s="6" t="s">
        <v>26</v>
      </c>
      <c r="E64" s="42" t="s">
        <v>43</v>
      </c>
      <c r="F64" s="43">
        <v>110</v>
      </c>
      <c r="G64" s="43">
        <v>0.56000000000000005</v>
      </c>
      <c r="H64" s="43">
        <v>0.44</v>
      </c>
      <c r="I64" s="43">
        <v>12.17</v>
      </c>
      <c r="J64" s="43">
        <v>54.88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5.6</v>
      </c>
      <c r="H65" s="43">
        <v>3</v>
      </c>
      <c r="I65" s="43">
        <v>22.4</v>
      </c>
      <c r="J65" s="43">
        <v>139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3.75</v>
      </c>
      <c r="H66" s="43">
        <v>1.45</v>
      </c>
      <c r="I66" s="43">
        <v>25.7</v>
      </c>
      <c r="J66" s="43">
        <v>130.85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16.079999999999998</v>
      </c>
      <c r="H70" s="19">
        <f t="shared" ref="H70" si="31">SUM(H63:H69)</f>
        <v>12.86</v>
      </c>
      <c r="I70" s="19">
        <f t="shared" ref="I70" si="32">SUM(I63:I69)</f>
        <v>92.56</v>
      </c>
      <c r="J70" s="19">
        <f t="shared" ref="J70:L70" si="33">SUM(J63:J69)</f>
        <v>550.13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 t="shared" ref="G81" si="38">G70+G80</f>
        <v>16.079999999999998</v>
      </c>
      <c r="H81" s="32">
        <f t="shared" ref="H81" si="39">H70+H80</f>
        <v>12.86</v>
      </c>
      <c r="I81" s="32">
        <f t="shared" ref="I81" si="40">I70+I80</f>
        <v>92.56</v>
      </c>
      <c r="J81" s="32">
        <f t="shared" ref="J81:L81" si="41">J70+J80</f>
        <v>550.13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45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4.4" x14ac:dyDescent="0.3">
      <c r="A83" s="23"/>
      <c r="B83" s="15"/>
      <c r="C83" s="11"/>
      <c r="D83" s="6" t="s">
        <v>26</v>
      </c>
      <c r="E83" s="42" t="s">
        <v>43</v>
      </c>
      <c r="F83" s="43">
        <v>110</v>
      </c>
      <c r="G83" s="43">
        <v>0.56000000000000005</v>
      </c>
      <c r="H83" s="43">
        <v>0.44</v>
      </c>
      <c r="I83" s="43">
        <v>12.17</v>
      </c>
      <c r="J83" s="43">
        <v>54.88</v>
      </c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56</v>
      </c>
      <c r="F87" s="43">
        <v>45</v>
      </c>
      <c r="G87" s="43">
        <v>2.1</v>
      </c>
      <c r="H87" s="43">
        <v>1.1299999999999999</v>
      </c>
      <c r="I87" s="43">
        <v>12.85</v>
      </c>
      <c r="J87" s="43">
        <v>69.989999999999995</v>
      </c>
      <c r="K87" s="44"/>
      <c r="L87" s="43"/>
    </row>
    <row r="88" spans="1:12" ht="14.4" x14ac:dyDescent="0.3">
      <c r="A88" s="23"/>
      <c r="B88" s="15"/>
      <c r="C88" s="11"/>
      <c r="D88" s="6" t="s">
        <v>41</v>
      </c>
      <c r="E88" s="42" t="s">
        <v>57</v>
      </c>
      <c r="F88" s="43">
        <v>28.5</v>
      </c>
      <c r="G88" s="43">
        <v>1.71</v>
      </c>
      <c r="H88" s="43">
        <v>7.26</v>
      </c>
      <c r="I88" s="43">
        <v>17.100000000000001</v>
      </c>
      <c r="J88" s="43">
        <v>140.58000000000001</v>
      </c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588.5</v>
      </c>
      <c r="G89" s="19">
        <f t="shared" ref="G89" si="42">SUM(G82:G88)</f>
        <v>12.719999999999999</v>
      </c>
      <c r="H89" s="19">
        <f t="shared" ref="H89" si="43">SUM(H82:H88)</f>
        <v>18.649999999999999</v>
      </c>
      <c r="I89" s="19">
        <f t="shared" ref="I89" si="44">SUM(I82:I88)</f>
        <v>91.210000000000008</v>
      </c>
      <c r="J89" s="19">
        <f t="shared" ref="J89:L89" si="45">SUM(J82:J88)</f>
        <v>589.89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588.5</v>
      </c>
      <c r="G100" s="32">
        <f t="shared" ref="G100" si="50">G89+G99</f>
        <v>12.719999999999999</v>
      </c>
      <c r="H100" s="32">
        <f t="shared" ref="H100" si="51">H89+H99</f>
        <v>18.649999999999999</v>
      </c>
      <c r="I100" s="32">
        <f t="shared" ref="I100" si="52">I89+I99</f>
        <v>91.210000000000008</v>
      </c>
      <c r="J100" s="32">
        <f t="shared" ref="J100:L100" si="53">J89+J99</f>
        <v>589.89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4.4" x14ac:dyDescent="0.3">
      <c r="A102" s="23"/>
      <c r="B102" s="15"/>
      <c r="C102" s="11"/>
      <c r="D102" s="6" t="s">
        <v>26</v>
      </c>
      <c r="E102" s="42" t="s">
        <v>43</v>
      </c>
      <c r="F102" s="43">
        <v>70</v>
      </c>
      <c r="G102" s="43">
        <v>0.28000000000000003</v>
      </c>
      <c r="H102" s="43">
        <v>0.28000000000000003</v>
      </c>
      <c r="I102" s="43">
        <v>7.91</v>
      </c>
      <c r="J102" s="43">
        <v>35.28</v>
      </c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0.14000000000000001</v>
      </c>
      <c r="H103" s="43">
        <v>0.05</v>
      </c>
      <c r="I103" s="43">
        <v>12.95</v>
      </c>
      <c r="J103" s="43">
        <v>52.81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58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/>
      <c r="L106" s="43"/>
    </row>
    <row r="107" spans="1:12" ht="14.4" x14ac:dyDescent="0.3">
      <c r="A107" s="23"/>
      <c r="B107" s="15"/>
      <c r="C107" s="11"/>
      <c r="D107" s="6" t="s">
        <v>41</v>
      </c>
      <c r="E107" s="42" t="s">
        <v>60</v>
      </c>
      <c r="F107" s="43">
        <v>40</v>
      </c>
      <c r="G107" s="43">
        <v>2.2000000000000002</v>
      </c>
      <c r="H107" s="43">
        <v>5.6</v>
      </c>
      <c r="I107" s="43">
        <v>25.6</v>
      </c>
      <c r="J107" s="43">
        <v>161.6</v>
      </c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15.86</v>
      </c>
      <c r="H108" s="19">
        <f t="shared" si="54"/>
        <v>20.299999999999997</v>
      </c>
      <c r="I108" s="19">
        <f t="shared" si="54"/>
        <v>93.210000000000008</v>
      </c>
      <c r="J108" s="19">
        <f t="shared" si="54"/>
        <v>618.98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555</v>
      </c>
      <c r="G119" s="32">
        <f t="shared" ref="G119" si="58">G108+G118</f>
        <v>15.86</v>
      </c>
      <c r="H119" s="32">
        <f t="shared" ref="H119" si="59">H108+H118</f>
        <v>20.299999999999997</v>
      </c>
      <c r="I119" s="32">
        <f t="shared" ref="I119" si="60">I108+I118</f>
        <v>93.210000000000008</v>
      </c>
      <c r="J119" s="32">
        <f t="shared" ref="J119:L119" si="61">J108+J118</f>
        <v>618.98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90</v>
      </c>
      <c r="G120" s="40">
        <v>8.35</v>
      </c>
      <c r="H120" s="40">
        <v>12.06</v>
      </c>
      <c r="I120" s="40">
        <v>3.71</v>
      </c>
      <c r="J120" s="40">
        <v>156.80000000000001</v>
      </c>
      <c r="K120" s="41"/>
      <c r="L120" s="40"/>
    </row>
    <row r="121" spans="1:12" ht="14.4" x14ac:dyDescent="0.3">
      <c r="A121" s="14"/>
      <c r="B121" s="15"/>
      <c r="C121" s="11"/>
      <c r="D121" s="6" t="s">
        <v>21</v>
      </c>
      <c r="E121" s="42" t="s">
        <v>46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0.08</v>
      </c>
      <c r="H122" s="43">
        <v>0.01</v>
      </c>
      <c r="I122" s="43">
        <v>15.21</v>
      </c>
      <c r="J122" s="43">
        <v>61.25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62</v>
      </c>
      <c r="F125" s="43">
        <v>70</v>
      </c>
      <c r="G125" s="43">
        <v>0.63</v>
      </c>
      <c r="H125" s="43">
        <v>0.14000000000000001</v>
      </c>
      <c r="I125" s="43">
        <v>5.67</v>
      </c>
      <c r="J125" s="43">
        <v>26.46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17.37</v>
      </c>
      <c r="H127" s="19">
        <f t="shared" si="62"/>
        <v>16.780000000000005</v>
      </c>
      <c r="I127" s="19">
        <f t="shared" si="62"/>
        <v>77.83</v>
      </c>
      <c r="J127" s="19">
        <f t="shared" si="62"/>
        <v>531.84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>
        <v>72.47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>
        <v>286.39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>
        <v>146.26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>
        <v>66.53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>
        <v>105.48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>
        <v>91.72</v>
      </c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768.85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17.37</v>
      </c>
      <c r="H138" s="32">
        <f t="shared" ref="H138" si="67">H127+H137</f>
        <v>16.780000000000005</v>
      </c>
      <c r="I138" s="32">
        <f t="shared" ref="I138" si="68">I127+I137</f>
        <v>77.83</v>
      </c>
      <c r="J138" s="32">
        <f t="shared" ref="J138:L138" si="69">J127+J137</f>
        <v>1300.69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43</v>
      </c>
      <c r="F140" s="43">
        <v>155</v>
      </c>
      <c r="G140" s="43">
        <v>0.62</v>
      </c>
      <c r="H140" s="43">
        <v>0.62</v>
      </c>
      <c r="I140" s="43">
        <v>17.52</v>
      </c>
      <c r="J140" s="43">
        <v>78.14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17.91</v>
      </c>
      <c r="H146" s="19">
        <f t="shared" si="70"/>
        <v>18.78</v>
      </c>
      <c r="I146" s="19">
        <f t="shared" si="70"/>
        <v>73.959999999999994</v>
      </c>
      <c r="J146" s="19">
        <f t="shared" si="70"/>
        <v>536.51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505</v>
      </c>
      <c r="G157" s="32">
        <f t="shared" ref="G157" si="74">G146+G156</f>
        <v>17.91</v>
      </c>
      <c r="H157" s="32">
        <f t="shared" ref="H157" si="75">H146+H156</f>
        <v>18.78</v>
      </c>
      <c r="I157" s="32">
        <f t="shared" ref="I157" si="76">I146+I156</f>
        <v>73.959999999999994</v>
      </c>
      <c r="J157" s="32">
        <f t="shared" ref="J157:L157" si="77">J146+J156</f>
        <v>536.51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205</v>
      </c>
      <c r="G158" s="40">
        <v>7.33</v>
      </c>
      <c r="H158" s="40">
        <v>7.65</v>
      </c>
      <c r="I158" s="40">
        <v>35.72</v>
      </c>
      <c r="J158" s="40">
        <v>241.05</v>
      </c>
      <c r="K158" s="41"/>
      <c r="L158" s="40"/>
    </row>
    <row r="159" spans="1:12" ht="14.4" x14ac:dyDescent="0.3">
      <c r="A159" s="23"/>
      <c r="B159" s="15"/>
      <c r="C159" s="11"/>
      <c r="D159" s="6" t="s">
        <v>66</v>
      </c>
      <c r="E159" s="42" t="s">
        <v>67</v>
      </c>
      <c r="F159" s="43">
        <v>100</v>
      </c>
      <c r="G159" s="43">
        <v>2.8</v>
      </c>
      <c r="H159" s="43">
        <v>2.5</v>
      </c>
      <c r="I159" s="43">
        <v>10</v>
      </c>
      <c r="J159" s="43">
        <v>73.7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3</v>
      </c>
      <c r="H161" s="43">
        <v>1.1599999999999999</v>
      </c>
      <c r="I161" s="43">
        <v>20.56</v>
      </c>
      <c r="J161" s="43">
        <v>104.68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68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14.78</v>
      </c>
      <c r="H165" s="19">
        <f t="shared" si="78"/>
        <v>14.31</v>
      </c>
      <c r="I165" s="19">
        <f t="shared" si="78"/>
        <v>81.25</v>
      </c>
      <c r="J165" s="19">
        <f t="shared" si="78"/>
        <v>519.21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560</v>
      </c>
      <c r="G176" s="32">
        <f t="shared" ref="G176" si="82">G165+G175</f>
        <v>14.78</v>
      </c>
      <c r="H176" s="32">
        <f t="shared" ref="H176" si="83">H165+H175</f>
        <v>14.31</v>
      </c>
      <c r="I176" s="32">
        <f t="shared" ref="I176" si="84">I165+I175</f>
        <v>81.25</v>
      </c>
      <c r="J176" s="32">
        <f t="shared" ref="J176:L176" si="85">J165+J175</f>
        <v>519.21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170</v>
      </c>
      <c r="G177" s="40">
        <v>27.2</v>
      </c>
      <c r="H177" s="40">
        <v>15.77</v>
      </c>
      <c r="I177" s="40">
        <v>35.19</v>
      </c>
      <c r="J177" s="40">
        <v>391.47</v>
      </c>
      <c r="K177" s="41"/>
      <c r="L177" s="40"/>
    </row>
    <row r="178" spans="1:12" ht="14.4" x14ac:dyDescent="0.3">
      <c r="A178" s="23"/>
      <c r="B178" s="15"/>
      <c r="C178" s="11"/>
      <c r="D178" s="6" t="s">
        <v>26</v>
      </c>
      <c r="E178" s="42" t="s">
        <v>43</v>
      </c>
      <c r="F178" s="43">
        <v>120</v>
      </c>
      <c r="G178" s="43">
        <v>0.48</v>
      </c>
      <c r="H178" s="43">
        <v>0.48</v>
      </c>
      <c r="I178" s="43">
        <v>11.76</v>
      </c>
      <c r="J178" s="43">
        <v>53.28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46.88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49</v>
      </c>
      <c r="F182" s="43">
        <v>10</v>
      </c>
      <c r="G182" s="43">
        <v>2.44</v>
      </c>
      <c r="H182" s="43">
        <v>3.1</v>
      </c>
      <c r="I182" s="43"/>
      <c r="J182" s="43">
        <v>37.659999999999997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31.64</v>
      </c>
      <c r="H184" s="19">
        <f t="shared" si="86"/>
        <v>19.510000000000002</v>
      </c>
      <c r="I184" s="19">
        <f t="shared" si="86"/>
        <v>56.789999999999992</v>
      </c>
      <c r="J184" s="19">
        <f t="shared" si="86"/>
        <v>529.29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>
        <v>53.28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>
        <v>99.47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>
        <v>137.08000000000001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>
        <v>174.82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>
        <v>38.799999999999997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>
        <v>117.2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>
        <v>93.91</v>
      </c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714.56000000000006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520</v>
      </c>
      <c r="G195" s="32">
        <f t="shared" ref="G195" si="90">G184+G194</f>
        <v>31.64</v>
      </c>
      <c r="H195" s="32">
        <f t="shared" ref="H195" si="91">H184+H194</f>
        <v>19.510000000000002</v>
      </c>
      <c r="I195" s="32">
        <f t="shared" ref="I195" si="92">I184+I194</f>
        <v>56.789999999999992</v>
      </c>
      <c r="J195" s="32">
        <f t="shared" ref="J195:L195" si="93">J184+J194</f>
        <v>1243.8499999999999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540.20000000000005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17.407999999999998</v>
      </c>
      <c r="H196" s="34">
        <f t="shared" si="94"/>
        <v>17.305</v>
      </c>
      <c r="I196" s="34">
        <f t="shared" si="94"/>
        <v>84.066000000000003</v>
      </c>
      <c r="J196" s="34">
        <f t="shared" si="94"/>
        <v>711.85599999999999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2025-09-22T09:26:01Z</cp:lastPrinted>
  <dcterms:created xsi:type="dcterms:W3CDTF">2022-05-16T14:23:56Z</dcterms:created>
  <dcterms:modified xsi:type="dcterms:W3CDTF">2026-03-27T06:28:57Z</dcterms:modified>
</cp:coreProperties>
</file>